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1640"/>
  </bookViews>
  <sheets>
    <sheet name="Инструмент" sheetId="1" r:id="rId1"/>
  </sheets>
  <definedNames>
    <definedName name="_xlnm._FilterDatabase" localSheetId="0" hidden="1">Инструмент!$A$2:$G$135</definedName>
  </definedNames>
  <calcPr calcId="124519"/>
</workbook>
</file>

<file path=xl/calcChain.xml><?xml version="1.0" encoding="utf-8"?>
<calcChain xmlns="http://schemas.openxmlformats.org/spreadsheetml/2006/main">
  <c r="B135" i="1"/>
  <c r="D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<sst xmlns="http://schemas.openxmlformats.org/spreadsheetml/2006/main" count="144" uniqueCount="143">
  <si>
    <t>ФРЕЗА РЕЗЬБОВАЯ R396.19-2522.3S-4003-3A</t>
  </si>
  <si>
    <t>ФРЕЗА ГРИБКОВАЯ 93104-0009</t>
  </si>
  <si>
    <t>ВСТАВКА ЦЕНТРОВОЧНАЯ CENTRON Ф20</t>
  </si>
  <si>
    <t>ВСТАВКА ЦЕНТРОВОЧНАЯ CENTRON Ф26</t>
  </si>
  <si>
    <t>ВСТАВКА РЕЗЦОВАЯ R430.30-1216-16 SANDVIK</t>
  </si>
  <si>
    <t>ДЕРЖАВКА А16Q-SCLCL09-18AE</t>
  </si>
  <si>
    <t>ДЕРЖАВКА А20R-SCLCR09-22AE</t>
  </si>
  <si>
    <t>ДЕРЖАВКА А20R SCLCL09-22AE</t>
  </si>
  <si>
    <t>ДЕРЖАВКА РЕЗЬБОВАЯ IL16 20/32 L180</t>
  </si>
  <si>
    <t>ПАТРОН РЕЗЬБОНАРЕЗНОЙ М3-14 VDI30</t>
  </si>
  <si>
    <t>ОПРАВКА Grafle ЕМ930640146240</t>
  </si>
  <si>
    <t>ПЛАСТИНА ФРЕЗЕРНАЯ МР1500 SCET120612T-M11</t>
  </si>
  <si>
    <t>ПЛАСТИНА ФРЕЗЕРНАЯ АСЕТ150612ТR-М11</t>
  </si>
  <si>
    <t>ПЛАСТИНА SCEТ120612Т-М11 МР1500 02594207</t>
  </si>
  <si>
    <t>ГОЛОВКА РАСТОЧНАЯ Ф23-31мм А78010</t>
  </si>
  <si>
    <t>ПЛАСТИНА ФРЕЗЕРНАЯ 13NMS1.5ISO СР500</t>
  </si>
  <si>
    <t>ПЛАСТИНА ФРЕЗЕРНАЯ 396 19-4005 ОN3.5ISO F30М</t>
  </si>
  <si>
    <t>ПЛАСТИНА WNMG 060408-MF2 TP2500</t>
  </si>
  <si>
    <t>ПЛАСТИНА ССGW 09T304TN CВ№40</t>
  </si>
  <si>
    <t>ПЛАСТИНА ССGW 060204-G BB7220</t>
  </si>
  <si>
    <t>ОПРАВКА Е9306560306160 02752900</t>
  </si>
  <si>
    <t>ОПРАВКА Е930655254060 00034621</t>
  </si>
  <si>
    <t>ПЛАСТИНА 4МР-С4 (Т2000Z)</t>
  </si>
  <si>
    <t>ПЛАСТИНА 311.0250.00 ТN35</t>
  </si>
  <si>
    <t>СВЕРЛО РУЖЕЙНОЕ Ф. 10,030 (h5)Х360,000ММ К15 ХТ ZH16-32</t>
  </si>
  <si>
    <t>СВЕРЛО РУЖЕЙНОЕ Ф. 10,010(h5)Х600,000ММ К15 ХТ ZH16-32</t>
  </si>
  <si>
    <t>ОПРАВКА ЕМ93064013675 Grafleх</t>
  </si>
  <si>
    <t>СВЕРЛО SD 203А-9.8-31-10R1 02449944</t>
  </si>
  <si>
    <t>ПЛАСТИНА SEMX 1204АFTN-M15 F40M</t>
  </si>
  <si>
    <t>УДЛИНИТЕЛЬ АВS40 L60</t>
  </si>
  <si>
    <t>ОПРАВКА 212-21209 ТС50Н120СМ5F</t>
  </si>
  <si>
    <t>ОПРАВКА Е9306560312120</t>
  </si>
  <si>
    <t>ДЕРЖАВКА СNR0040Т20АНD</t>
  </si>
  <si>
    <t>ПЛАСТИНА СМЕННАЯ SHARК-Drill</t>
  </si>
  <si>
    <t>ПЛАСТИНА 10NR2.15FG CP500</t>
  </si>
  <si>
    <t>ПЛАСТИНА ММ16-16012-6060-Е06 Т60М 74004994 Мinimaster</t>
  </si>
  <si>
    <t>ФРЕЗА РЕЗЬБОВАЯ ТМ3SC25W26-80-2U</t>
  </si>
  <si>
    <t>ПЛАСТИНА SCMТ09Т304LF КСР10</t>
  </si>
  <si>
    <t>ОПРАВКА Е347155254050</t>
  </si>
  <si>
    <t>ПЛАСТИНА SCET120612Т-М14 МР2500</t>
  </si>
  <si>
    <t>ПЛАСТИНА АСМТ150612TR-M14 МР2500</t>
  </si>
  <si>
    <t>ПЛАСТИНА ТВЕРДОСПЛАВНАЯ ZDNW1204080 ТR JХ1045 (ВСТАВКА)</t>
  </si>
  <si>
    <t>ОПРАВКА Е9306552516100 00034595</t>
  </si>
  <si>
    <t>ОПРАВКА Е9306560310120 02752906</t>
  </si>
  <si>
    <t>ОПРАВКА Е930656031295 02752936</t>
  </si>
  <si>
    <t>ОПРАВКА Е9306560325115 02752947</t>
  </si>
  <si>
    <t>ОПРАВКА Е9306567532100 02750236</t>
  </si>
  <si>
    <t>ОПРАВКА Е930656031495 02752937</t>
  </si>
  <si>
    <t>ОПРАВКА Е9306560316100 02752939</t>
  </si>
  <si>
    <t>ОПРАВКА Е9306560332120 02752949</t>
  </si>
  <si>
    <t>ОПРАВКА Е9306582016135 02445366</t>
  </si>
  <si>
    <t>ОПРАВКА Е9306560320105 02752943</t>
  </si>
  <si>
    <t>ОПРАВКА Е9306560306120 02752899</t>
  </si>
  <si>
    <t>ОПРАВКА Е930658201685 02446390</t>
  </si>
  <si>
    <t>СВЕРЛО SD203А-10.2-31-12R1-М 02450091</t>
  </si>
  <si>
    <t>ФРЕЗА R217.69-1820.0-09-2АN</t>
  </si>
  <si>
    <t>ОПРАВКА Е9306567525100 02750234</t>
  </si>
  <si>
    <t>ПЛАСТИНА 02114-120612 ВК8</t>
  </si>
  <si>
    <t>ПЛАСТИНА SCGX 09T308-P1 T250D Seco 00059714</t>
  </si>
  <si>
    <t>СВЕРЛО SD205A-10.2-48-12R1 Seco 02447221</t>
  </si>
  <si>
    <t>ПЛАСТИНА CNMG 160608 Е-М 6630</t>
  </si>
  <si>
    <t>ФРЕЗА ТВЕРДОСПЛАВНАЯ НGOS-4060-РN</t>
  </si>
  <si>
    <t>КОРПУС СВЕРЛА CENTRON Ф26</t>
  </si>
  <si>
    <t>КОРПУС ГОЛОВКИ CENTRON Ф24</t>
  </si>
  <si>
    <t>КОРПУС ГОЛОВКИ CENTRON Ф27</t>
  </si>
  <si>
    <t>ОПРАВКА 02502679 Е34715842063</t>
  </si>
  <si>
    <t>СВЕРЛО РУЖЕЙНОЕ Ф15,1Х950 ММ тип 110  К15  ХТ ZH20-55</t>
  </si>
  <si>
    <t>УДЛИНИТЕЛЬ М55252222 Graflех 02422061</t>
  </si>
  <si>
    <t>ФРЕЗА РЕЗЬБОВАЯ R96.18-2012.3-13А СР500</t>
  </si>
  <si>
    <t>ПЛАСТИНА 396 19-4003 0N2.5 ISO F30М</t>
  </si>
  <si>
    <t>ОПРАВКА Е930658416100 75041670</t>
  </si>
  <si>
    <t>ОПРАВКА Е930658418100 75041671</t>
  </si>
  <si>
    <t>ОПРАВКА Е347158450130 02502685</t>
  </si>
  <si>
    <t>ОПРАВКА Е3471560312160 02753030</t>
  </si>
  <si>
    <t>ФРЕЗА РЕЗЬБОВАЯ R396.18-2012.3-13А</t>
  </si>
  <si>
    <t>ФРЕЗА РЕЗЬБОВАЯ R396.19-2525.3S-4005-2</t>
  </si>
  <si>
    <t>ФРЕЗА R396.19-2517.3S-4003-2</t>
  </si>
  <si>
    <t>ПЛАСТИНА 13NMS2.0ISО СР500</t>
  </si>
  <si>
    <t>ПЛАСТИНА ФРЕЗЕРНАЯ ХОМХ 180608R-M10 F40M</t>
  </si>
  <si>
    <t>ГОЛОВКА ФРЕЗЕРНАЯ 316-12 SM350-12010Р 1030</t>
  </si>
  <si>
    <t>ПЛАСТИНА 327R12-22 20045-СН 1025</t>
  </si>
  <si>
    <t>ПЛАСТИНА СNMG 160612-ХМR GC15</t>
  </si>
  <si>
    <t>ПАТРОН ФРЕЗЕРНЫЙ IТ50-С32-105</t>
  </si>
  <si>
    <t>ФРЕЗА ГРИБКОВАЯ 93104-0010</t>
  </si>
  <si>
    <t>ФРЕЗА ФАСОННАЯ 94104-0001</t>
  </si>
  <si>
    <t>ФРЕЗА МТ19-016Z16R02хO06-25-T Скиф</t>
  </si>
  <si>
    <t>ФРЕЗА ф16 111VXL 160-MEGA-64 Seco 02508363</t>
  </si>
  <si>
    <t>ФРЕЗА ЧЕРВЯЧНАЯ 9146324 Т3,5</t>
  </si>
  <si>
    <t>СВЕРЛО SD203A-10.2.31-12-12R1</t>
  </si>
  <si>
    <t>СВЕРЛО SD103-22.00/23.99-75-25R7</t>
  </si>
  <si>
    <t>ФРЕЗА R217.69-1820.0-12-2AN</t>
  </si>
  <si>
    <t>ОПРАВКА НSК Е9304567540120 02750230</t>
  </si>
  <si>
    <t>ДЕРЖАВКА А16Q-SCLCR09-18AE</t>
  </si>
  <si>
    <t>ФРЕЗА R335.18-2040.0-08.2N Seco 02541822</t>
  </si>
  <si>
    <t>ОПРАВКА Е34715842580 Seco</t>
  </si>
  <si>
    <t>ОПРАВКА Е9306552527160 Seco</t>
  </si>
  <si>
    <t>ФРЕЗА R220.69-0125-12-10АN</t>
  </si>
  <si>
    <t>ПЛАСТИНА ФРЕЗЕРНАЯ 13NМS2.ОISJ CP500</t>
  </si>
  <si>
    <t>ФРЕЗА РЕЗЬБОВАЯ R396 19-2525 3S-4005-2АМ</t>
  </si>
  <si>
    <t>ВСТАВКА РЕЗЦОВАЯ L430.31-1216-16</t>
  </si>
  <si>
    <t>ВСТАВКА РЕЗЦОВАЯ R430.28-1822-22</t>
  </si>
  <si>
    <t>ОПРАВКА Е9306560308120 02752902</t>
  </si>
  <si>
    <t>ФРЕЗА R335.19-1650.RЕ-05.2 00048591</t>
  </si>
  <si>
    <t>ДЕРЖАВКА PSSNR 4040-S25 Korloy</t>
  </si>
  <si>
    <t>ОПРАВКА Е9306567540120 02750238</t>
  </si>
  <si>
    <t>ОПРАВКА ЕМ93064011855 00086925</t>
  </si>
  <si>
    <t>ОПРАВКА ЕМ93064012260 00086926</t>
  </si>
  <si>
    <t>УДЛИНИТЕЛЬ М40331 00056775</t>
  </si>
  <si>
    <t>ГОЛОВКА расточная А750 40 Seco 00026691сама головка с пазом50-65</t>
  </si>
  <si>
    <t>ОПРАВКА Е9306560320160 02752945</t>
  </si>
  <si>
    <t>кол-во (шт.)</t>
  </si>
  <si>
    <t>Наименование</t>
  </si>
  <si>
    <t>ИТОГО:</t>
  </si>
  <si>
    <t>** Возможен обмен на другой инструмент (при согласовании с отделом закупа)</t>
  </si>
  <si>
    <t>цена (в руб.)</t>
  </si>
  <si>
    <t>сумма (в руб.)</t>
  </si>
  <si>
    <t>Контактные телефоны:</t>
  </si>
  <si>
    <t>(342) 260-74-76 - Исаев Евгений Иванович (Начальник отдела закупок)</t>
  </si>
  <si>
    <t>(342) 260-71-46 - Гайдук Андрей Иванович (Начальник инструментального хозяйства)</t>
  </si>
  <si>
    <t xml:space="preserve">* Цены закупочные, по курсу валют 2012г., </t>
  </si>
  <si>
    <t>ДЕРЖАВКА A50U-DCLNL-16</t>
  </si>
  <si>
    <t>ОПРАВКА HSK 392/41005C10027100</t>
  </si>
  <si>
    <t>ОПРАВКА 392.41027-100 40 120A</t>
  </si>
  <si>
    <t>ОПРАВКА Monobloc HSK E9306582012135</t>
  </si>
  <si>
    <t>ОПРАВКА Weldon BT30 E40405841460</t>
  </si>
  <si>
    <t>ОПРАВКА специальная TH-HA100W32-H120AD</t>
  </si>
  <si>
    <t>ПЛАСТИНА фрезерная Turbo XOMX180650R-M10 F40M</t>
  </si>
  <si>
    <t>УДЛИНИТЕЛЬ специальный TH-W32WN14-H400</t>
  </si>
  <si>
    <t>ФРЕЗА Quattro R220.53-0063-09-6A</t>
  </si>
  <si>
    <t>ФРЕЗА R216.19-2525.0-09/220</t>
  </si>
  <si>
    <t>ФРЕЗА R218.20-2520.0-18.120A</t>
  </si>
  <si>
    <t>ФРЕЗА дисковая R335.18-2040.0-10.2N-LN05</t>
  </si>
  <si>
    <t>ФРЕЗА дисковая специальная MT390-115A27R05SN12-08N-S</t>
  </si>
  <si>
    <t>ФРЕЗА резьбовая R396.19-2522.3S-4003-3-065AM</t>
  </si>
  <si>
    <t>ФРЕЗА торовая 5W7M125R00</t>
  </si>
  <si>
    <t>ФРЕЗА фасочная  R215.39-2020.3-09</t>
  </si>
  <si>
    <t>КОРПУС сверла HO3000-3505-289S PW32</t>
  </si>
  <si>
    <t>КРУГлепестковый КЛ 120х30х12 14А №25</t>
  </si>
  <si>
    <t>ВСТАВКА MM12-12012-B90-MD05 F30M</t>
  </si>
  <si>
    <t>ВСТАВКА HT800 4025 (4112) 21,000</t>
  </si>
  <si>
    <t>ПАТРОН цанговый ER 16 BT30  E404056751660</t>
  </si>
  <si>
    <t xml:space="preserve">(342) 260-57-11 - Ведель Михаил Владимирович (Начальник инструментального управления) </t>
  </si>
  <si>
    <t>ДЕРЖАТЕЛЬ базовый модульный HSK100A-Q42-125</t>
  </si>
</sst>
</file>

<file path=xl/styles.xml><?xml version="1.0" encoding="utf-8"?>
<styleSheet xmlns="http://schemas.openxmlformats.org/spreadsheetml/2006/main">
  <numFmts count="2">
    <numFmt numFmtId="164" formatCode="#,##0.00######"/>
    <numFmt numFmtId="165" formatCode="#,##0.00&quot;р.&quot;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Arial Cyr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rgb="FFFF0000"/>
      <name val="Arial Cyr"/>
      <charset val="204"/>
    </font>
    <font>
      <b/>
      <sz val="8"/>
      <name val="Arial Cyr"/>
      <charset val="204"/>
    </font>
    <font>
      <b/>
      <sz val="1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/>
    <xf numFmtId="0" fontId="21" fillId="24" borderId="10" xfId="36" applyFont="1" applyFill="1" applyBorder="1" applyAlignment="1">
      <alignment horizontal="center"/>
    </xf>
    <xf numFmtId="164" fontId="22" fillId="24" borderId="10" xfId="36" applyNumberFormat="1" applyFont="1" applyFill="1" applyBorder="1" applyAlignment="1">
      <alignment horizontal="center"/>
    </xf>
    <xf numFmtId="0" fontId="19" fillId="24" borderId="0" xfId="0" applyFont="1" applyFill="1"/>
    <xf numFmtId="0" fontId="18" fillId="24" borderId="10" xfId="36" quotePrefix="1" applyFont="1" applyFill="1" applyBorder="1" applyAlignment="1">
      <alignment horizontal="left"/>
    </xf>
    <xf numFmtId="164" fontId="18" fillId="24" borderId="10" xfId="36" applyNumberFormat="1" applyFont="1" applyFill="1" applyBorder="1" applyAlignment="1">
      <alignment horizontal="center"/>
    </xf>
    <xf numFmtId="165" fontId="18" fillId="24" borderId="10" xfId="36" applyNumberFormat="1" applyFont="1" applyFill="1" applyBorder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center"/>
    </xf>
    <xf numFmtId="0" fontId="20" fillId="24" borderId="12" xfId="36" applyFont="1" applyFill="1" applyBorder="1" applyAlignment="1">
      <alignment horizontal="right"/>
    </xf>
    <xf numFmtId="164" fontId="20" fillId="24" borderId="12" xfId="36" applyNumberFormat="1" applyFont="1" applyFill="1" applyBorder="1" applyAlignment="1">
      <alignment horizontal="center"/>
    </xf>
    <xf numFmtId="164" fontId="18" fillId="24" borderId="12" xfId="36" applyNumberFormat="1" applyFont="1" applyFill="1" applyBorder="1" applyAlignment="1">
      <alignment horizontal="center"/>
    </xf>
    <xf numFmtId="0" fontId="18" fillId="24" borderId="11" xfId="36" quotePrefix="1" applyFont="1" applyFill="1" applyBorder="1" applyAlignment="1">
      <alignment horizontal="left"/>
    </xf>
    <xf numFmtId="164" fontId="18" fillId="24" borderId="11" xfId="36" applyNumberFormat="1" applyFont="1" applyFill="1" applyBorder="1" applyAlignment="1">
      <alignment horizontal="center"/>
    </xf>
    <xf numFmtId="165" fontId="18" fillId="24" borderId="11" xfId="36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vertical="top" wrapText="1"/>
    </xf>
    <xf numFmtId="0" fontId="19" fillId="24" borderId="0" xfId="0" applyFont="1" applyFill="1" applyAlignment="1">
      <alignment vertical="top" wrapText="1"/>
    </xf>
    <xf numFmtId="0" fontId="23" fillId="24" borderId="13" xfId="0" applyFont="1" applyFill="1" applyBorder="1" applyAlignment="1">
      <alignment vertical="top" wrapText="1"/>
    </xf>
    <xf numFmtId="0" fontId="19" fillId="24" borderId="13" xfId="0" applyFont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24" fillId="24" borderId="13" xfId="0" applyFont="1" applyFill="1" applyBorder="1" applyAlignment="1">
      <alignment vertical="top" wrapText="1"/>
    </xf>
    <xf numFmtId="164" fontId="25" fillId="24" borderId="10" xfId="36" applyNumberFormat="1" applyFont="1" applyFill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zoomScale="120" zoomScaleNormal="120" workbookViewId="0">
      <selection activeCell="A145" sqref="A145"/>
    </sheetView>
  </sheetViews>
  <sheetFormatPr defaultRowHeight="11.25"/>
  <cols>
    <col min="1" max="1" width="48.85546875" style="7" customWidth="1"/>
    <col min="2" max="2" width="10.5703125" style="8" customWidth="1"/>
    <col min="3" max="3" width="13" style="8" customWidth="1"/>
    <col min="4" max="4" width="12" style="8" customWidth="1"/>
    <col min="5" max="16384" width="9.140625" style="3"/>
  </cols>
  <sheetData>
    <row r="1" spans="1:4" ht="15.75">
      <c r="A1" s="1" t="s">
        <v>111</v>
      </c>
      <c r="B1" s="2" t="s">
        <v>110</v>
      </c>
      <c r="C1" s="22" t="s">
        <v>114</v>
      </c>
      <c r="D1" s="22" t="s">
        <v>115</v>
      </c>
    </row>
    <row r="2" spans="1:4">
      <c r="A2" s="4" t="s">
        <v>139</v>
      </c>
      <c r="B2" s="5">
        <v>1</v>
      </c>
      <c r="C2" s="6">
        <f t="shared" ref="C2:C33" si="0">D2/B2</f>
        <v>2569.33</v>
      </c>
      <c r="D2" s="5">
        <v>2569.33</v>
      </c>
    </row>
    <row r="3" spans="1:4">
      <c r="A3" s="4" t="s">
        <v>138</v>
      </c>
      <c r="B3" s="5">
        <v>2</v>
      </c>
      <c r="C3" s="6">
        <f t="shared" si="0"/>
        <v>2289.1799999999998</v>
      </c>
      <c r="D3" s="5">
        <v>4578.3599999999997</v>
      </c>
    </row>
    <row r="4" spans="1:4">
      <c r="A4" s="4" t="s">
        <v>99</v>
      </c>
      <c r="B4" s="5">
        <v>3</v>
      </c>
      <c r="C4" s="6">
        <f t="shared" si="0"/>
        <v>8014.7</v>
      </c>
      <c r="D4" s="5">
        <v>24044.1</v>
      </c>
    </row>
    <row r="5" spans="1:4">
      <c r="A5" s="4" t="s">
        <v>100</v>
      </c>
      <c r="B5" s="5">
        <v>1</v>
      </c>
      <c r="C5" s="6">
        <f t="shared" si="0"/>
        <v>8617.5</v>
      </c>
      <c r="D5" s="5">
        <v>8617.5</v>
      </c>
    </row>
    <row r="6" spans="1:4">
      <c r="A6" s="4" t="s">
        <v>4</v>
      </c>
      <c r="B6" s="5">
        <v>2</v>
      </c>
      <c r="C6" s="6">
        <f t="shared" si="0"/>
        <v>7848</v>
      </c>
      <c r="D6" s="5">
        <v>15696</v>
      </c>
    </row>
    <row r="7" spans="1:4">
      <c r="A7" s="4" t="s">
        <v>2</v>
      </c>
      <c r="B7" s="5">
        <v>4</v>
      </c>
      <c r="C7" s="6">
        <f t="shared" si="0"/>
        <v>1083.1199999999999</v>
      </c>
      <c r="D7" s="5">
        <v>4332.4799999999996</v>
      </c>
    </row>
    <row r="8" spans="1:4">
      <c r="A8" s="4" t="s">
        <v>3</v>
      </c>
      <c r="B8" s="5">
        <v>4</v>
      </c>
      <c r="C8" s="6">
        <f t="shared" si="0"/>
        <v>1083.1199999999999</v>
      </c>
      <c r="D8" s="5">
        <v>4332.4799999999996</v>
      </c>
    </row>
    <row r="9" spans="1:4">
      <c r="A9" s="4" t="s">
        <v>108</v>
      </c>
      <c r="B9" s="5">
        <v>4</v>
      </c>
      <c r="C9" s="6">
        <f t="shared" si="0"/>
        <v>24088.625</v>
      </c>
      <c r="D9" s="5">
        <v>96354.5</v>
      </c>
    </row>
    <row r="10" spans="1:4">
      <c r="A10" s="4" t="s">
        <v>14</v>
      </c>
      <c r="B10" s="5">
        <v>4</v>
      </c>
      <c r="C10" s="6">
        <f t="shared" si="0"/>
        <v>35280.67</v>
      </c>
      <c r="D10" s="5">
        <v>141122.68</v>
      </c>
    </row>
    <row r="11" spans="1:4">
      <c r="A11" s="4" t="s">
        <v>79</v>
      </c>
      <c r="B11" s="5">
        <v>10</v>
      </c>
      <c r="C11" s="6">
        <f t="shared" si="0"/>
        <v>2691</v>
      </c>
      <c r="D11" s="5">
        <v>26910</v>
      </c>
    </row>
    <row r="12" spans="1:4">
      <c r="A12" s="4" t="s">
        <v>120</v>
      </c>
      <c r="B12" s="5">
        <v>1</v>
      </c>
      <c r="C12" s="6">
        <f t="shared" si="0"/>
        <v>13454.89</v>
      </c>
      <c r="D12" s="5">
        <v>13454.89</v>
      </c>
    </row>
    <row r="13" spans="1:4">
      <c r="A13" s="4" t="s">
        <v>103</v>
      </c>
      <c r="B13" s="5">
        <v>4</v>
      </c>
      <c r="C13" s="6">
        <f t="shared" si="0"/>
        <v>4691.6899999999996</v>
      </c>
      <c r="D13" s="5">
        <v>18766.759999999998</v>
      </c>
    </row>
    <row r="14" spans="1:4">
      <c r="A14" s="4" t="s">
        <v>5</v>
      </c>
      <c r="B14" s="5">
        <v>4</v>
      </c>
      <c r="C14" s="6">
        <f t="shared" si="0"/>
        <v>5451.17</v>
      </c>
      <c r="D14" s="5">
        <v>21804.68</v>
      </c>
    </row>
    <row r="15" spans="1:4">
      <c r="A15" s="4" t="s">
        <v>92</v>
      </c>
      <c r="B15" s="5">
        <v>2</v>
      </c>
      <c r="C15" s="6">
        <f t="shared" si="0"/>
        <v>5451.17</v>
      </c>
      <c r="D15" s="5">
        <v>10902.34</v>
      </c>
    </row>
    <row r="16" spans="1:4">
      <c r="A16" s="4" t="s">
        <v>7</v>
      </c>
      <c r="B16" s="5">
        <v>3</v>
      </c>
      <c r="C16" s="6">
        <f t="shared" si="0"/>
        <v>5379.8566666666666</v>
      </c>
      <c r="D16" s="5">
        <v>16139.57</v>
      </c>
    </row>
    <row r="17" spans="1:4">
      <c r="A17" s="4" t="s">
        <v>6</v>
      </c>
      <c r="B17" s="5">
        <v>4</v>
      </c>
      <c r="C17" s="6">
        <f t="shared" si="0"/>
        <v>6148.41</v>
      </c>
      <c r="D17" s="5">
        <v>24593.64</v>
      </c>
    </row>
    <row r="18" spans="1:4">
      <c r="A18" s="4" t="s">
        <v>8</v>
      </c>
      <c r="B18" s="5">
        <v>7</v>
      </c>
      <c r="C18" s="6">
        <f t="shared" si="0"/>
        <v>3509.1428571428573</v>
      </c>
      <c r="D18" s="5">
        <v>24564</v>
      </c>
    </row>
    <row r="19" spans="1:4">
      <c r="A19" s="4" t="s">
        <v>32</v>
      </c>
      <c r="B19" s="5">
        <v>2</v>
      </c>
      <c r="C19" s="6">
        <f t="shared" si="0"/>
        <v>13891.5</v>
      </c>
      <c r="D19" s="5">
        <v>27783</v>
      </c>
    </row>
    <row r="20" spans="1:4">
      <c r="A20" s="4" t="s">
        <v>142</v>
      </c>
      <c r="B20" s="5">
        <v>1</v>
      </c>
      <c r="C20" s="6">
        <f t="shared" si="0"/>
        <v>22802.14</v>
      </c>
      <c r="D20" s="5">
        <v>22802.14</v>
      </c>
    </row>
    <row r="21" spans="1:4">
      <c r="A21" s="4" t="s">
        <v>63</v>
      </c>
      <c r="B21" s="5">
        <v>2</v>
      </c>
      <c r="C21" s="6">
        <f t="shared" si="0"/>
        <v>11780.57</v>
      </c>
      <c r="D21" s="5">
        <v>23561.14</v>
      </c>
    </row>
    <row r="22" spans="1:4">
      <c r="A22" s="4" t="s">
        <v>64</v>
      </c>
      <c r="B22" s="5">
        <v>2</v>
      </c>
      <c r="C22" s="6">
        <f t="shared" si="0"/>
        <v>13409.55</v>
      </c>
      <c r="D22" s="5">
        <v>26819.1</v>
      </c>
    </row>
    <row r="23" spans="1:4">
      <c r="A23" s="4" t="s">
        <v>62</v>
      </c>
      <c r="B23" s="5">
        <v>2</v>
      </c>
      <c r="C23" s="6">
        <f t="shared" si="0"/>
        <v>13956.54</v>
      </c>
      <c r="D23" s="5">
        <v>27913.08</v>
      </c>
    </row>
    <row r="24" spans="1:4">
      <c r="A24" s="4" t="s">
        <v>136</v>
      </c>
      <c r="B24" s="5">
        <v>1</v>
      </c>
      <c r="C24" s="6">
        <f t="shared" si="0"/>
        <v>31497.91</v>
      </c>
      <c r="D24" s="5">
        <v>31497.91</v>
      </c>
    </row>
    <row r="25" spans="1:4">
      <c r="A25" s="4" t="s">
        <v>137</v>
      </c>
      <c r="B25" s="5">
        <v>280</v>
      </c>
      <c r="C25" s="6">
        <f t="shared" si="0"/>
        <v>120</v>
      </c>
      <c r="D25" s="5">
        <v>33600</v>
      </c>
    </row>
    <row r="26" spans="1:4">
      <c r="A26" s="4" t="s">
        <v>65</v>
      </c>
      <c r="B26" s="5">
        <v>4</v>
      </c>
      <c r="C26" s="6">
        <f t="shared" si="0"/>
        <v>5762.3275000000003</v>
      </c>
      <c r="D26" s="5">
        <v>23049.31</v>
      </c>
    </row>
    <row r="27" spans="1:4">
      <c r="A27" s="4" t="s">
        <v>30</v>
      </c>
      <c r="B27" s="5">
        <v>5</v>
      </c>
      <c r="C27" s="6">
        <f t="shared" si="0"/>
        <v>7168.5</v>
      </c>
      <c r="D27" s="5">
        <v>35842.5</v>
      </c>
    </row>
    <row r="28" spans="1:4">
      <c r="A28" s="4" t="s">
        <v>122</v>
      </c>
      <c r="B28" s="5">
        <v>1</v>
      </c>
      <c r="C28" s="6">
        <f t="shared" si="0"/>
        <v>11797.62</v>
      </c>
      <c r="D28" s="5">
        <v>11797.62</v>
      </c>
    </row>
    <row r="29" spans="1:4">
      <c r="A29" s="4" t="s">
        <v>10</v>
      </c>
      <c r="B29" s="5">
        <v>1</v>
      </c>
      <c r="C29" s="6">
        <f t="shared" si="0"/>
        <v>23066.37</v>
      </c>
      <c r="D29" s="5">
        <v>23066.37</v>
      </c>
    </row>
    <row r="30" spans="1:4">
      <c r="A30" s="4" t="s">
        <v>121</v>
      </c>
      <c r="B30" s="5">
        <v>1</v>
      </c>
      <c r="C30" s="6">
        <f t="shared" si="0"/>
        <v>12625.74</v>
      </c>
      <c r="D30" s="5">
        <v>12625.74</v>
      </c>
    </row>
    <row r="31" spans="1:4">
      <c r="A31" s="4" t="s">
        <v>123</v>
      </c>
      <c r="B31" s="5">
        <v>8</v>
      </c>
      <c r="C31" s="6">
        <f t="shared" si="0"/>
        <v>16754.855</v>
      </c>
      <c r="D31" s="5">
        <v>134038.84</v>
      </c>
    </row>
    <row r="32" spans="1:4">
      <c r="A32" s="4" t="s">
        <v>124</v>
      </c>
      <c r="B32" s="5">
        <v>1</v>
      </c>
      <c r="C32" s="6">
        <f t="shared" si="0"/>
        <v>5681.48</v>
      </c>
      <c r="D32" s="5">
        <v>5681.48</v>
      </c>
    </row>
    <row r="33" spans="1:4">
      <c r="A33" s="4" t="s">
        <v>38</v>
      </c>
      <c r="B33" s="5">
        <v>2</v>
      </c>
      <c r="C33" s="6">
        <f t="shared" si="0"/>
        <v>7857</v>
      </c>
      <c r="D33" s="5">
        <v>15714</v>
      </c>
    </row>
    <row r="34" spans="1:4">
      <c r="A34" s="4" t="s">
        <v>73</v>
      </c>
      <c r="B34" s="5">
        <v>2</v>
      </c>
      <c r="C34" s="6">
        <f t="shared" ref="C34:C65" si="1">D34/B34</f>
        <v>12109.5</v>
      </c>
      <c r="D34" s="5">
        <v>24219</v>
      </c>
    </row>
    <row r="35" spans="1:4">
      <c r="A35" s="4" t="s">
        <v>94</v>
      </c>
      <c r="B35" s="5">
        <v>6</v>
      </c>
      <c r="C35" s="6">
        <f t="shared" si="1"/>
        <v>5991.84</v>
      </c>
      <c r="D35" s="5">
        <v>35951.040000000001</v>
      </c>
    </row>
    <row r="36" spans="1:4">
      <c r="A36" s="4" t="s">
        <v>72</v>
      </c>
      <c r="B36" s="5">
        <v>2</v>
      </c>
      <c r="C36" s="6">
        <f t="shared" si="1"/>
        <v>9558</v>
      </c>
      <c r="D36" s="5">
        <v>19116</v>
      </c>
    </row>
    <row r="37" spans="1:4">
      <c r="A37" s="4" t="s">
        <v>42</v>
      </c>
      <c r="B37" s="5">
        <v>5</v>
      </c>
      <c r="C37" s="6">
        <f t="shared" si="1"/>
        <v>11346.33</v>
      </c>
      <c r="D37" s="5">
        <v>56731.65</v>
      </c>
    </row>
    <row r="38" spans="1:4">
      <c r="A38" s="4" t="s">
        <v>95</v>
      </c>
      <c r="B38" s="5">
        <v>4</v>
      </c>
      <c r="C38" s="6">
        <f t="shared" si="1"/>
        <v>13486.3325</v>
      </c>
      <c r="D38" s="5">
        <v>53945.33</v>
      </c>
    </row>
    <row r="39" spans="1:4">
      <c r="A39" s="4" t="s">
        <v>21</v>
      </c>
      <c r="B39" s="5">
        <v>3</v>
      </c>
      <c r="C39" s="6">
        <f t="shared" si="1"/>
        <v>12150</v>
      </c>
      <c r="D39" s="5">
        <v>36450</v>
      </c>
    </row>
    <row r="40" spans="1:4">
      <c r="A40" s="4" t="s">
        <v>52</v>
      </c>
      <c r="B40" s="5">
        <v>5</v>
      </c>
      <c r="C40" s="6">
        <f t="shared" si="1"/>
        <v>12312</v>
      </c>
      <c r="D40" s="5">
        <v>61560</v>
      </c>
    </row>
    <row r="41" spans="1:4">
      <c r="A41" s="4" t="s">
        <v>20</v>
      </c>
      <c r="B41" s="5">
        <v>4</v>
      </c>
      <c r="C41" s="6">
        <f t="shared" si="1"/>
        <v>12757.5</v>
      </c>
      <c r="D41" s="5">
        <v>51030</v>
      </c>
    </row>
    <row r="42" spans="1:4">
      <c r="A42" s="4" t="s">
        <v>101</v>
      </c>
      <c r="B42" s="5">
        <v>12</v>
      </c>
      <c r="C42" s="6">
        <f t="shared" si="1"/>
        <v>12422.603333333333</v>
      </c>
      <c r="D42" s="5">
        <v>149071.24</v>
      </c>
    </row>
    <row r="43" spans="1:4">
      <c r="A43" s="4" t="s">
        <v>43</v>
      </c>
      <c r="B43" s="5">
        <v>12</v>
      </c>
      <c r="C43" s="6">
        <f t="shared" si="1"/>
        <v>12287.814166666665</v>
      </c>
      <c r="D43" s="5">
        <v>147453.76999999999</v>
      </c>
    </row>
    <row r="44" spans="1:4">
      <c r="A44" s="4" t="s">
        <v>31</v>
      </c>
      <c r="B44" s="5">
        <v>20</v>
      </c>
      <c r="C44" s="6">
        <f t="shared" si="1"/>
        <v>12190.5</v>
      </c>
      <c r="D44" s="5">
        <v>243810</v>
      </c>
    </row>
    <row r="45" spans="1:4">
      <c r="A45" s="4" t="s">
        <v>44</v>
      </c>
      <c r="B45" s="5">
        <v>4</v>
      </c>
      <c r="C45" s="6">
        <f t="shared" si="1"/>
        <v>11375.2575</v>
      </c>
      <c r="D45" s="5">
        <v>45501.03</v>
      </c>
    </row>
    <row r="46" spans="1:4">
      <c r="A46" s="4" t="s">
        <v>47</v>
      </c>
      <c r="B46" s="5">
        <v>6</v>
      </c>
      <c r="C46" s="6">
        <f t="shared" si="1"/>
        <v>11513.339999999998</v>
      </c>
      <c r="D46" s="5">
        <v>69080.039999999994</v>
      </c>
    </row>
    <row r="47" spans="1:4">
      <c r="A47" s="4" t="s">
        <v>48</v>
      </c>
      <c r="B47" s="5">
        <v>39</v>
      </c>
      <c r="C47" s="6">
        <f t="shared" si="1"/>
        <v>11201.235897435898</v>
      </c>
      <c r="D47" s="5">
        <v>436848.2</v>
      </c>
    </row>
    <row r="48" spans="1:4">
      <c r="A48" s="4" t="s">
        <v>51</v>
      </c>
      <c r="B48" s="5">
        <v>6</v>
      </c>
      <c r="C48" s="6">
        <f t="shared" si="1"/>
        <v>11486.264999999999</v>
      </c>
      <c r="D48" s="5">
        <v>68917.59</v>
      </c>
    </row>
    <row r="49" spans="1:4">
      <c r="A49" s="4" t="s">
        <v>109</v>
      </c>
      <c r="B49" s="5">
        <v>6</v>
      </c>
      <c r="C49" s="6">
        <f t="shared" si="1"/>
        <v>12838.5</v>
      </c>
      <c r="D49" s="5">
        <v>77031</v>
      </c>
    </row>
    <row r="50" spans="1:4">
      <c r="A50" s="4" t="s">
        <v>45</v>
      </c>
      <c r="B50" s="5">
        <v>25</v>
      </c>
      <c r="C50" s="6">
        <f t="shared" si="1"/>
        <v>13046.694799999999</v>
      </c>
      <c r="D50" s="5">
        <v>326167.37</v>
      </c>
    </row>
    <row r="51" spans="1:4">
      <c r="A51" s="4" t="s">
        <v>49</v>
      </c>
      <c r="B51" s="5">
        <v>3</v>
      </c>
      <c r="C51" s="6">
        <f t="shared" si="1"/>
        <v>13223.660000000002</v>
      </c>
      <c r="D51" s="5">
        <v>39670.980000000003</v>
      </c>
    </row>
    <row r="52" spans="1:4">
      <c r="A52" s="4" t="s">
        <v>56</v>
      </c>
      <c r="B52" s="5">
        <v>42</v>
      </c>
      <c r="C52" s="6">
        <f t="shared" si="1"/>
        <v>9072</v>
      </c>
      <c r="D52" s="5">
        <v>381024</v>
      </c>
    </row>
    <row r="53" spans="1:4">
      <c r="A53" s="4" t="s">
        <v>104</v>
      </c>
      <c r="B53" s="5">
        <v>2</v>
      </c>
      <c r="C53" s="6">
        <f t="shared" si="1"/>
        <v>10593.18</v>
      </c>
      <c r="D53" s="5">
        <v>21186.36</v>
      </c>
    </row>
    <row r="54" spans="1:4">
      <c r="A54" s="4" t="s">
        <v>50</v>
      </c>
      <c r="B54" s="5">
        <v>2</v>
      </c>
      <c r="C54" s="6">
        <f t="shared" si="1"/>
        <v>18521.46</v>
      </c>
      <c r="D54" s="5">
        <v>37042.92</v>
      </c>
    </row>
    <row r="55" spans="1:4">
      <c r="A55" s="4" t="s">
        <v>53</v>
      </c>
      <c r="B55" s="5">
        <v>10</v>
      </c>
      <c r="C55" s="6">
        <f t="shared" si="1"/>
        <v>16362</v>
      </c>
      <c r="D55" s="5">
        <v>163620</v>
      </c>
    </row>
    <row r="56" spans="1:4">
      <c r="A56" s="4" t="s">
        <v>70</v>
      </c>
      <c r="B56" s="5">
        <v>2</v>
      </c>
      <c r="C56" s="6">
        <f t="shared" si="1"/>
        <v>9031.5</v>
      </c>
      <c r="D56" s="5">
        <v>18063</v>
      </c>
    </row>
    <row r="57" spans="1:4">
      <c r="A57" s="4" t="s">
        <v>71</v>
      </c>
      <c r="B57" s="5">
        <v>3</v>
      </c>
      <c r="C57" s="6">
        <f t="shared" si="1"/>
        <v>9315</v>
      </c>
      <c r="D57" s="5">
        <v>27945</v>
      </c>
    </row>
    <row r="58" spans="1:4">
      <c r="A58" s="4" t="s">
        <v>105</v>
      </c>
      <c r="B58" s="5">
        <v>5</v>
      </c>
      <c r="C58" s="6">
        <f t="shared" si="1"/>
        <v>17478.59</v>
      </c>
      <c r="D58" s="5">
        <v>87392.95</v>
      </c>
    </row>
    <row r="59" spans="1:4">
      <c r="A59" s="4" t="s">
        <v>106</v>
      </c>
      <c r="B59" s="5">
        <v>4</v>
      </c>
      <c r="C59" s="6">
        <f t="shared" si="1"/>
        <v>17684.650000000001</v>
      </c>
      <c r="D59" s="5">
        <v>70738.600000000006</v>
      </c>
    </row>
    <row r="60" spans="1:4">
      <c r="A60" s="4" t="s">
        <v>26</v>
      </c>
      <c r="B60" s="5">
        <v>6</v>
      </c>
      <c r="C60" s="6">
        <f t="shared" si="1"/>
        <v>16969.5</v>
      </c>
      <c r="D60" s="5">
        <v>101817</v>
      </c>
    </row>
    <row r="61" spans="1:4">
      <c r="A61" s="4" t="s">
        <v>91</v>
      </c>
      <c r="B61" s="5">
        <v>2</v>
      </c>
      <c r="C61" s="6">
        <f t="shared" si="1"/>
        <v>7735.5</v>
      </c>
      <c r="D61" s="5">
        <v>15471</v>
      </c>
    </row>
    <row r="62" spans="1:4">
      <c r="A62" s="4" t="s">
        <v>125</v>
      </c>
      <c r="B62" s="5">
        <v>1</v>
      </c>
      <c r="C62" s="6">
        <f t="shared" si="1"/>
        <v>13538.32</v>
      </c>
      <c r="D62" s="5">
        <v>13538.32</v>
      </c>
    </row>
    <row r="63" spans="1:4">
      <c r="A63" s="4" t="s">
        <v>9</v>
      </c>
      <c r="B63" s="5">
        <v>2</v>
      </c>
      <c r="C63" s="6">
        <f t="shared" si="1"/>
        <v>11882.09</v>
      </c>
      <c r="D63" s="5">
        <v>23764.18</v>
      </c>
    </row>
    <row r="64" spans="1:4">
      <c r="A64" s="4" t="s">
        <v>82</v>
      </c>
      <c r="B64" s="5">
        <v>10</v>
      </c>
      <c r="C64" s="6">
        <f t="shared" si="1"/>
        <v>19720.420000000002</v>
      </c>
      <c r="D64" s="5">
        <v>197204.2</v>
      </c>
    </row>
    <row r="65" spans="1:4">
      <c r="A65" s="4" t="s">
        <v>140</v>
      </c>
      <c r="B65" s="5">
        <v>6</v>
      </c>
      <c r="C65" s="6">
        <f t="shared" si="1"/>
        <v>6563.8899999999994</v>
      </c>
      <c r="D65" s="5">
        <v>39383.339999999997</v>
      </c>
    </row>
    <row r="66" spans="1:4">
      <c r="A66" s="4" t="s">
        <v>57</v>
      </c>
      <c r="B66" s="5">
        <v>750</v>
      </c>
      <c r="C66" s="6">
        <f t="shared" ref="C66:C97" si="2">D66/B66</f>
        <v>0.61</v>
      </c>
      <c r="D66" s="5">
        <v>457.5</v>
      </c>
    </row>
    <row r="67" spans="1:4">
      <c r="A67" s="4" t="s">
        <v>34</v>
      </c>
      <c r="B67" s="5">
        <v>90</v>
      </c>
      <c r="C67" s="6">
        <f t="shared" si="2"/>
        <v>822.36555555555549</v>
      </c>
      <c r="D67" s="5">
        <v>74012.899999999994</v>
      </c>
    </row>
    <row r="68" spans="1:4">
      <c r="A68" s="4" t="s">
        <v>77</v>
      </c>
      <c r="B68" s="5">
        <v>4</v>
      </c>
      <c r="C68" s="6">
        <f t="shared" si="2"/>
        <v>2000.98</v>
      </c>
      <c r="D68" s="5">
        <v>8003.92</v>
      </c>
    </row>
    <row r="69" spans="1:4">
      <c r="A69" s="4" t="s">
        <v>23</v>
      </c>
      <c r="B69" s="5">
        <v>10</v>
      </c>
      <c r="C69" s="6">
        <f t="shared" si="2"/>
        <v>1548.31</v>
      </c>
      <c r="D69" s="5">
        <v>15483.1</v>
      </c>
    </row>
    <row r="70" spans="1:4">
      <c r="A70" s="4" t="s">
        <v>80</v>
      </c>
      <c r="B70" s="5">
        <v>5</v>
      </c>
      <c r="C70" s="6">
        <f t="shared" si="2"/>
        <v>1629</v>
      </c>
      <c r="D70" s="5">
        <v>8145</v>
      </c>
    </row>
    <row r="71" spans="1:4">
      <c r="A71" s="4" t="s">
        <v>69</v>
      </c>
      <c r="B71" s="5">
        <v>16</v>
      </c>
      <c r="C71" s="6">
        <f t="shared" si="2"/>
        <v>4374.8500000000004</v>
      </c>
      <c r="D71" s="5">
        <v>69997.600000000006</v>
      </c>
    </row>
    <row r="72" spans="1:4">
      <c r="A72" s="4" t="s">
        <v>22</v>
      </c>
      <c r="B72" s="5">
        <v>10</v>
      </c>
      <c r="C72" s="6">
        <f t="shared" si="2"/>
        <v>499.73</v>
      </c>
      <c r="D72" s="5">
        <v>4997.3</v>
      </c>
    </row>
    <row r="73" spans="1:4">
      <c r="A73" s="4" t="s">
        <v>60</v>
      </c>
      <c r="B73" s="5">
        <v>30</v>
      </c>
      <c r="C73" s="6">
        <f t="shared" si="2"/>
        <v>571.4</v>
      </c>
      <c r="D73" s="5">
        <v>17142</v>
      </c>
    </row>
    <row r="74" spans="1:4">
      <c r="A74" s="4" t="s">
        <v>60</v>
      </c>
      <c r="B74" s="5">
        <v>20</v>
      </c>
      <c r="C74" s="6">
        <f t="shared" si="2"/>
        <v>599.56000000000006</v>
      </c>
      <c r="D74" s="5">
        <v>11991.2</v>
      </c>
    </row>
    <row r="75" spans="1:4">
      <c r="A75" s="4" t="s">
        <v>39</v>
      </c>
      <c r="B75" s="5">
        <v>10</v>
      </c>
      <c r="C75" s="6">
        <f t="shared" si="2"/>
        <v>827.87000000000012</v>
      </c>
      <c r="D75" s="5">
        <v>8278.7000000000007</v>
      </c>
    </row>
    <row r="76" spans="1:4">
      <c r="A76" s="4" t="s">
        <v>13</v>
      </c>
      <c r="B76" s="5">
        <v>10</v>
      </c>
      <c r="C76" s="6">
        <f t="shared" si="2"/>
        <v>926.06000000000006</v>
      </c>
      <c r="D76" s="5">
        <v>9260.6</v>
      </c>
    </row>
    <row r="77" spans="1:4">
      <c r="A77" s="4" t="s">
        <v>58</v>
      </c>
      <c r="B77" s="5">
        <v>50</v>
      </c>
      <c r="C77" s="6">
        <f t="shared" si="2"/>
        <v>511.87599999999998</v>
      </c>
      <c r="D77" s="5">
        <v>25593.8</v>
      </c>
    </row>
    <row r="78" spans="1:4">
      <c r="A78" s="4" t="s">
        <v>37</v>
      </c>
      <c r="B78" s="5">
        <v>10</v>
      </c>
      <c r="C78" s="6">
        <f t="shared" si="2"/>
        <v>254.18</v>
      </c>
      <c r="D78" s="5">
        <v>2541.8000000000002</v>
      </c>
    </row>
    <row r="79" spans="1:4">
      <c r="A79" s="4" t="s">
        <v>28</v>
      </c>
      <c r="B79" s="5">
        <v>10</v>
      </c>
      <c r="C79" s="6">
        <f t="shared" si="2"/>
        <v>542.70000000000005</v>
      </c>
      <c r="D79" s="5">
        <v>5427</v>
      </c>
    </row>
    <row r="80" spans="1:4">
      <c r="A80" s="4" t="s">
        <v>17</v>
      </c>
      <c r="B80" s="5">
        <v>90</v>
      </c>
      <c r="C80" s="6">
        <f t="shared" si="2"/>
        <v>421.47999999999996</v>
      </c>
      <c r="D80" s="5">
        <v>37933.199999999997</v>
      </c>
    </row>
    <row r="81" spans="1:4">
      <c r="A81" s="4" t="s">
        <v>40</v>
      </c>
      <c r="B81" s="5">
        <v>10</v>
      </c>
      <c r="C81" s="6">
        <f t="shared" si="2"/>
        <v>647.87</v>
      </c>
      <c r="D81" s="5">
        <v>6478.7</v>
      </c>
    </row>
    <row r="82" spans="1:4">
      <c r="A82" s="4" t="s">
        <v>35</v>
      </c>
      <c r="B82" s="5">
        <v>11</v>
      </c>
      <c r="C82" s="6">
        <f t="shared" si="2"/>
        <v>4261.727272727273</v>
      </c>
      <c r="D82" s="5">
        <v>46879</v>
      </c>
    </row>
    <row r="83" spans="1:4">
      <c r="A83" s="4" t="s">
        <v>81</v>
      </c>
      <c r="B83" s="5">
        <v>10</v>
      </c>
      <c r="C83" s="6">
        <f t="shared" si="2"/>
        <v>662.4</v>
      </c>
      <c r="D83" s="5">
        <v>6624</v>
      </c>
    </row>
    <row r="84" spans="1:4">
      <c r="A84" s="4" t="s">
        <v>33</v>
      </c>
      <c r="B84" s="5">
        <v>8</v>
      </c>
      <c r="C84" s="6">
        <f t="shared" si="2"/>
        <v>2021.8987500000001</v>
      </c>
      <c r="D84" s="5">
        <v>16175.19</v>
      </c>
    </row>
    <row r="85" spans="1:4">
      <c r="A85" s="4" t="s">
        <v>19</v>
      </c>
      <c r="B85" s="5">
        <v>10</v>
      </c>
      <c r="C85" s="6">
        <f t="shared" si="2"/>
        <v>1627.1</v>
      </c>
      <c r="D85" s="5">
        <v>16271</v>
      </c>
    </row>
    <row r="86" spans="1:4">
      <c r="A86" s="4" t="s">
        <v>18</v>
      </c>
      <c r="B86" s="5">
        <v>5</v>
      </c>
      <c r="C86" s="6">
        <f t="shared" si="2"/>
        <v>2495.6099999999997</v>
      </c>
      <c r="D86" s="5">
        <v>12478.05</v>
      </c>
    </row>
    <row r="87" spans="1:4">
      <c r="A87" s="4" t="s">
        <v>41</v>
      </c>
      <c r="B87" s="5">
        <v>20</v>
      </c>
      <c r="C87" s="6">
        <f t="shared" si="2"/>
        <v>490.28000000000003</v>
      </c>
      <c r="D87" s="5">
        <v>9805.6</v>
      </c>
    </row>
    <row r="88" spans="1:4">
      <c r="A88" s="4" t="s">
        <v>15</v>
      </c>
      <c r="B88" s="5">
        <v>14</v>
      </c>
      <c r="C88" s="6">
        <f t="shared" si="2"/>
        <v>1807.5942857142857</v>
      </c>
      <c r="D88" s="5">
        <v>25306.32</v>
      </c>
    </row>
    <row r="89" spans="1:4">
      <c r="A89" s="4" t="s">
        <v>97</v>
      </c>
      <c r="B89" s="5">
        <v>10</v>
      </c>
      <c r="C89" s="6">
        <f t="shared" si="2"/>
        <v>1730.2400000000002</v>
      </c>
      <c r="D89" s="5">
        <v>17302.400000000001</v>
      </c>
    </row>
    <row r="90" spans="1:4">
      <c r="A90" s="4" t="s">
        <v>16</v>
      </c>
      <c r="B90" s="5">
        <v>15</v>
      </c>
      <c r="C90" s="6">
        <f t="shared" si="2"/>
        <v>4642.6933333333327</v>
      </c>
      <c r="D90" s="5">
        <v>69640.399999999994</v>
      </c>
    </row>
    <row r="91" spans="1:4">
      <c r="A91" s="4" t="s">
        <v>126</v>
      </c>
      <c r="B91" s="5">
        <v>50</v>
      </c>
      <c r="C91" s="6">
        <f t="shared" si="2"/>
        <v>699.9</v>
      </c>
      <c r="D91" s="5">
        <v>34995</v>
      </c>
    </row>
    <row r="92" spans="1:4">
      <c r="A92" s="4" t="s">
        <v>12</v>
      </c>
      <c r="B92" s="5">
        <v>20</v>
      </c>
      <c r="C92" s="6">
        <f t="shared" si="2"/>
        <v>795.4</v>
      </c>
      <c r="D92" s="5">
        <v>15908</v>
      </c>
    </row>
    <row r="93" spans="1:4">
      <c r="A93" s="4" t="s">
        <v>11</v>
      </c>
      <c r="B93" s="5">
        <v>80</v>
      </c>
      <c r="C93" s="6">
        <f t="shared" si="2"/>
        <v>740.3</v>
      </c>
      <c r="D93" s="5">
        <v>59224</v>
      </c>
    </row>
    <row r="94" spans="1:4">
      <c r="A94" s="4" t="s">
        <v>27</v>
      </c>
      <c r="B94" s="5">
        <v>14</v>
      </c>
      <c r="C94" s="6">
        <f t="shared" si="2"/>
        <v>5509.1428571428569</v>
      </c>
      <c r="D94" s="5">
        <v>77128</v>
      </c>
    </row>
    <row r="95" spans="1:4">
      <c r="A95" s="4" t="s">
        <v>89</v>
      </c>
      <c r="B95" s="5">
        <v>4</v>
      </c>
      <c r="C95" s="6">
        <f t="shared" si="2"/>
        <v>14858</v>
      </c>
      <c r="D95" s="5">
        <v>59432</v>
      </c>
    </row>
    <row r="96" spans="1:4">
      <c r="A96" s="4" t="s">
        <v>88</v>
      </c>
      <c r="B96" s="5">
        <v>5</v>
      </c>
      <c r="C96" s="6">
        <f t="shared" si="2"/>
        <v>6723</v>
      </c>
      <c r="D96" s="5">
        <v>33615</v>
      </c>
    </row>
    <row r="97" spans="1:4">
      <c r="A97" s="4" t="s">
        <v>54</v>
      </c>
      <c r="B97" s="5">
        <v>10</v>
      </c>
      <c r="C97" s="6">
        <f t="shared" si="2"/>
        <v>7330.49</v>
      </c>
      <c r="D97" s="5">
        <v>73304.899999999994</v>
      </c>
    </row>
    <row r="98" spans="1:4">
      <c r="A98" s="4" t="s">
        <v>59</v>
      </c>
      <c r="B98" s="5">
        <v>16</v>
      </c>
      <c r="C98" s="6">
        <f t="shared" ref="C98:C129" si="3">D98/B98</f>
        <v>8186.6593750000002</v>
      </c>
      <c r="D98" s="5">
        <v>130986.55</v>
      </c>
    </row>
    <row r="99" spans="1:4">
      <c r="A99" s="4" t="s">
        <v>25</v>
      </c>
      <c r="B99" s="5">
        <v>2</v>
      </c>
      <c r="C99" s="6">
        <f t="shared" si="3"/>
        <v>5649.15</v>
      </c>
      <c r="D99" s="5">
        <v>11298.3</v>
      </c>
    </row>
    <row r="100" spans="1:4">
      <c r="A100" s="4" t="s">
        <v>24</v>
      </c>
      <c r="B100" s="5">
        <v>2</v>
      </c>
      <c r="C100" s="6">
        <f t="shared" si="3"/>
        <v>5488.3</v>
      </c>
      <c r="D100" s="5">
        <v>10976.6</v>
      </c>
    </row>
    <row r="101" spans="1:4">
      <c r="A101" s="4" t="s">
        <v>66</v>
      </c>
      <c r="B101" s="5">
        <v>2</v>
      </c>
      <c r="C101" s="6">
        <f t="shared" si="3"/>
        <v>8672.1</v>
      </c>
      <c r="D101" s="5">
        <v>17344.2</v>
      </c>
    </row>
    <row r="102" spans="1:4">
      <c r="A102" s="4" t="s">
        <v>29</v>
      </c>
      <c r="B102" s="5">
        <v>10</v>
      </c>
      <c r="C102" s="6">
        <f t="shared" si="3"/>
        <v>11718</v>
      </c>
      <c r="D102" s="5">
        <v>117180</v>
      </c>
    </row>
    <row r="103" spans="1:4">
      <c r="A103" s="4" t="s">
        <v>107</v>
      </c>
      <c r="B103" s="5">
        <v>5</v>
      </c>
      <c r="C103" s="6">
        <f t="shared" si="3"/>
        <v>6966.4100000000008</v>
      </c>
      <c r="D103" s="5">
        <v>34832.050000000003</v>
      </c>
    </row>
    <row r="104" spans="1:4">
      <c r="A104" s="4" t="s">
        <v>67</v>
      </c>
      <c r="B104" s="5">
        <v>7</v>
      </c>
      <c r="C104" s="6">
        <f t="shared" si="3"/>
        <v>6859.8</v>
      </c>
      <c r="D104" s="5">
        <v>48018.6</v>
      </c>
    </row>
    <row r="105" spans="1:4">
      <c r="A105" s="4" t="s">
        <v>127</v>
      </c>
      <c r="B105" s="5">
        <v>1</v>
      </c>
      <c r="C105" s="6">
        <f t="shared" si="3"/>
        <v>39210.04</v>
      </c>
      <c r="D105" s="5">
        <v>39210.04</v>
      </c>
    </row>
    <row r="106" spans="1:4">
      <c r="A106" s="4" t="s">
        <v>128</v>
      </c>
      <c r="B106" s="5">
        <v>3</v>
      </c>
      <c r="C106" s="6">
        <f t="shared" si="3"/>
        <v>14838.776666666667</v>
      </c>
      <c r="D106" s="5">
        <v>44516.33</v>
      </c>
    </row>
    <row r="107" spans="1:4">
      <c r="A107" s="4" t="s">
        <v>129</v>
      </c>
      <c r="B107" s="5">
        <v>4</v>
      </c>
      <c r="C107" s="6">
        <f t="shared" si="3"/>
        <v>11557.547500000001</v>
      </c>
      <c r="D107" s="5">
        <v>46230.19</v>
      </c>
    </row>
    <row r="108" spans="1:4">
      <c r="A108" s="4" t="s">
        <v>55</v>
      </c>
      <c r="B108" s="5">
        <v>7</v>
      </c>
      <c r="C108" s="6">
        <f t="shared" si="3"/>
        <v>13156</v>
      </c>
      <c r="D108" s="5">
        <v>92092</v>
      </c>
    </row>
    <row r="109" spans="1:4">
      <c r="A109" s="4" t="s">
        <v>90</v>
      </c>
      <c r="B109" s="5">
        <v>7</v>
      </c>
      <c r="C109" s="6">
        <f t="shared" si="3"/>
        <v>13156</v>
      </c>
      <c r="D109" s="5">
        <v>92092</v>
      </c>
    </row>
    <row r="110" spans="1:4">
      <c r="A110" s="4" t="s">
        <v>130</v>
      </c>
      <c r="B110" s="5">
        <v>5</v>
      </c>
      <c r="C110" s="6">
        <f t="shared" si="3"/>
        <v>13669.24</v>
      </c>
      <c r="D110" s="5">
        <v>68346.2</v>
      </c>
    </row>
    <row r="111" spans="1:4">
      <c r="A111" s="4" t="s">
        <v>96</v>
      </c>
      <c r="B111" s="5">
        <v>3</v>
      </c>
      <c r="C111" s="6">
        <f t="shared" si="3"/>
        <v>35731.523333333338</v>
      </c>
      <c r="D111" s="5">
        <v>107194.57</v>
      </c>
    </row>
    <row r="112" spans="1:4">
      <c r="A112" s="4" t="s">
        <v>93</v>
      </c>
      <c r="B112" s="5">
        <v>6</v>
      </c>
      <c r="C112" s="6">
        <f t="shared" si="3"/>
        <v>16908.87</v>
      </c>
      <c r="D112" s="5">
        <v>101453.22</v>
      </c>
    </row>
    <row r="113" spans="1:4">
      <c r="A113" s="4" t="s">
        <v>102</v>
      </c>
      <c r="B113" s="5">
        <v>4</v>
      </c>
      <c r="C113" s="6">
        <f t="shared" si="3"/>
        <v>16735.805</v>
      </c>
      <c r="D113" s="5">
        <v>66943.22</v>
      </c>
    </row>
    <row r="114" spans="1:4">
      <c r="A114" s="4" t="s">
        <v>76</v>
      </c>
      <c r="B114" s="5">
        <v>2</v>
      </c>
      <c r="C114" s="6">
        <f t="shared" si="3"/>
        <v>16240.5</v>
      </c>
      <c r="D114" s="5">
        <v>32481</v>
      </c>
    </row>
    <row r="115" spans="1:4">
      <c r="A115" s="4" t="s">
        <v>1</v>
      </c>
      <c r="B115" s="5">
        <v>5</v>
      </c>
      <c r="C115" s="6">
        <f t="shared" si="3"/>
        <v>7689.37</v>
      </c>
      <c r="D115" s="5">
        <v>38446.85</v>
      </c>
    </row>
    <row r="116" spans="1:4">
      <c r="A116" s="4" t="s">
        <v>83</v>
      </c>
      <c r="B116" s="5">
        <v>5</v>
      </c>
      <c r="C116" s="6">
        <f t="shared" si="3"/>
        <v>9770.3100000000013</v>
      </c>
      <c r="D116" s="5">
        <v>48851.55</v>
      </c>
    </row>
    <row r="117" spans="1:4">
      <c r="A117" s="4" t="s">
        <v>131</v>
      </c>
      <c r="B117" s="5">
        <v>1</v>
      </c>
      <c r="C117" s="6">
        <f t="shared" si="3"/>
        <v>7133.38</v>
      </c>
      <c r="D117" s="5">
        <v>7133.38</v>
      </c>
    </row>
    <row r="118" spans="1:4">
      <c r="A118" s="4" t="s">
        <v>132</v>
      </c>
      <c r="B118" s="5">
        <v>1</v>
      </c>
      <c r="C118" s="6">
        <f t="shared" si="3"/>
        <v>36404.06</v>
      </c>
      <c r="D118" s="5">
        <v>36404.06</v>
      </c>
    </row>
    <row r="119" spans="1:4">
      <c r="A119" s="4" t="s">
        <v>85</v>
      </c>
      <c r="B119" s="5">
        <v>1</v>
      </c>
      <c r="C119" s="6">
        <f t="shared" si="3"/>
        <v>15991.68</v>
      </c>
      <c r="D119" s="5">
        <v>15991.68</v>
      </c>
    </row>
    <row r="120" spans="1:4">
      <c r="A120" s="4" t="s">
        <v>98</v>
      </c>
      <c r="B120" s="5">
        <v>1</v>
      </c>
      <c r="C120" s="6">
        <f t="shared" si="3"/>
        <v>14253.14</v>
      </c>
      <c r="D120" s="5">
        <v>14253.14</v>
      </c>
    </row>
    <row r="121" spans="1:4">
      <c r="A121" s="4" t="s">
        <v>74</v>
      </c>
      <c r="B121" s="5">
        <v>4</v>
      </c>
      <c r="C121" s="6">
        <f t="shared" si="3"/>
        <v>12150</v>
      </c>
      <c r="D121" s="5">
        <v>48600</v>
      </c>
    </row>
    <row r="122" spans="1:4">
      <c r="A122" s="4" t="s">
        <v>133</v>
      </c>
      <c r="B122" s="5">
        <v>2</v>
      </c>
      <c r="C122" s="6">
        <f t="shared" si="3"/>
        <v>18306</v>
      </c>
      <c r="D122" s="5">
        <v>36612</v>
      </c>
    </row>
    <row r="123" spans="1:4">
      <c r="A123" s="4" t="s">
        <v>0</v>
      </c>
      <c r="B123" s="5">
        <v>2</v>
      </c>
      <c r="C123" s="6">
        <f t="shared" si="3"/>
        <v>12333.1</v>
      </c>
      <c r="D123" s="5">
        <v>24666.2</v>
      </c>
    </row>
    <row r="124" spans="1:4">
      <c r="A124" s="4" t="s">
        <v>75</v>
      </c>
      <c r="B124" s="5">
        <v>2</v>
      </c>
      <c r="C124" s="6">
        <f t="shared" si="3"/>
        <v>16483.5</v>
      </c>
      <c r="D124" s="5">
        <v>32967</v>
      </c>
    </row>
    <row r="125" spans="1:4">
      <c r="A125" s="4" t="s">
        <v>68</v>
      </c>
      <c r="B125" s="5">
        <v>2</v>
      </c>
      <c r="C125" s="6">
        <f t="shared" si="3"/>
        <v>10506</v>
      </c>
      <c r="D125" s="5">
        <v>21012</v>
      </c>
    </row>
    <row r="126" spans="1:4">
      <c r="A126" s="4" t="s">
        <v>36</v>
      </c>
      <c r="B126" s="5">
        <v>1</v>
      </c>
      <c r="C126" s="6">
        <f t="shared" si="3"/>
        <v>6463.3</v>
      </c>
      <c r="D126" s="5">
        <v>6463.3</v>
      </c>
    </row>
    <row r="127" spans="1:4">
      <c r="A127" s="4" t="s">
        <v>61</v>
      </c>
      <c r="B127" s="5">
        <v>3</v>
      </c>
      <c r="C127" s="6">
        <f t="shared" si="3"/>
        <v>1407.4099999999999</v>
      </c>
      <c r="D127" s="5">
        <v>4222.2299999999996</v>
      </c>
    </row>
    <row r="128" spans="1:4">
      <c r="A128" s="4" t="s">
        <v>134</v>
      </c>
      <c r="B128" s="5">
        <v>1</v>
      </c>
      <c r="C128" s="6">
        <f t="shared" si="3"/>
        <v>26986</v>
      </c>
      <c r="D128" s="5">
        <v>26986</v>
      </c>
    </row>
    <row r="129" spans="1:4">
      <c r="A129" s="4" t="s">
        <v>86</v>
      </c>
      <c r="B129" s="5">
        <v>1</v>
      </c>
      <c r="C129" s="6">
        <f t="shared" si="3"/>
        <v>20306.689999999999</v>
      </c>
      <c r="D129" s="5">
        <v>20306.689999999999</v>
      </c>
    </row>
    <row r="130" spans="1:4">
      <c r="A130" s="4" t="s">
        <v>84</v>
      </c>
      <c r="B130" s="5">
        <v>5</v>
      </c>
      <c r="C130" s="6">
        <f t="shared" ref="C130:C134" si="4">D130/B130</f>
        <v>5287.2</v>
      </c>
      <c r="D130" s="5">
        <v>26436</v>
      </c>
    </row>
    <row r="131" spans="1:4">
      <c r="A131" s="4" t="s">
        <v>135</v>
      </c>
      <c r="B131" s="5">
        <v>1</v>
      </c>
      <c r="C131" s="6">
        <f t="shared" si="4"/>
        <v>10919.03</v>
      </c>
      <c r="D131" s="5">
        <v>10919.03</v>
      </c>
    </row>
    <row r="132" spans="1:4">
      <c r="A132" s="4" t="s">
        <v>87</v>
      </c>
      <c r="B132" s="5">
        <v>3</v>
      </c>
      <c r="C132" s="6">
        <f t="shared" si="4"/>
        <v>34916.28</v>
      </c>
      <c r="D132" s="5">
        <v>104748.84</v>
      </c>
    </row>
    <row r="133" spans="1:4">
      <c r="A133" s="4" t="s">
        <v>46</v>
      </c>
      <c r="B133" s="5">
        <v>12</v>
      </c>
      <c r="C133" s="6">
        <f t="shared" si="4"/>
        <v>9540.0958333333328</v>
      </c>
      <c r="D133" s="5">
        <v>114481.15</v>
      </c>
    </row>
    <row r="134" spans="1:4" ht="12" thickBot="1">
      <c r="A134" s="12" t="s">
        <v>78</v>
      </c>
      <c r="B134" s="13">
        <v>350</v>
      </c>
      <c r="C134" s="14">
        <f t="shared" si="4"/>
        <v>745.48</v>
      </c>
      <c r="D134" s="13">
        <v>260918</v>
      </c>
    </row>
    <row r="135" spans="1:4">
      <c r="A135" s="9" t="s">
        <v>112</v>
      </c>
      <c r="B135" s="10">
        <f>SUM(B2:B134)</f>
        <v>2534</v>
      </c>
      <c r="C135" s="11"/>
      <c r="D135" s="10">
        <f>SUM(D2:D134)</f>
        <v>6896768</v>
      </c>
    </row>
    <row r="136" spans="1:4">
      <c r="A136" s="17" t="s">
        <v>119</v>
      </c>
      <c r="B136" s="16"/>
      <c r="C136" s="16"/>
    </row>
    <row r="137" spans="1:4" ht="22.5">
      <c r="A137" s="17" t="s">
        <v>113</v>
      </c>
      <c r="B137" s="16"/>
      <c r="C137" s="16"/>
    </row>
    <row r="138" spans="1:4">
      <c r="A138" s="15"/>
      <c r="B138" s="16"/>
      <c r="C138" s="16"/>
    </row>
    <row r="139" spans="1:4">
      <c r="A139" s="21" t="s">
        <v>116</v>
      </c>
      <c r="B139" s="16"/>
      <c r="C139" s="16"/>
    </row>
    <row r="140" spans="1:4" ht="12.75">
      <c r="A140" s="18" t="s">
        <v>141</v>
      </c>
      <c r="B140" s="19"/>
      <c r="C140" s="19"/>
      <c r="D140" s="19"/>
    </row>
    <row r="141" spans="1:4" ht="12.75">
      <c r="A141" s="18" t="s">
        <v>117</v>
      </c>
      <c r="B141" s="19"/>
      <c r="C141" s="19"/>
      <c r="D141" s="19"/>
    </row>
    <row r="142" spans="1:4" ht="12.75">
      <c r="A142" s="18" t="s">
        <v>118</v>
      </c>
      <c r="B142" s="20"/>
      <c r="C142" s="20"/>
    </row>
    <row r="143" spans="1:4">
      <c r="A143" s="15"/>
      <c r="B143" s="16"/>
      <c r="C143" s="16"/>
    </row>
    <row r="144" spans="1:4">
      <c r="A144" s="15"/>
      <c r="B144" s="16"/>
      <c r="C144" s="16"/>
    </row>
    <row r="145" spans="1:3">
      <c r="A145" s="15"/>
      <c r="B145" s="16"/>
      <c r="C145" s="16"/>
    </row>
    <row r="146" spans="1:3">
      <c r="A146" s="15"/>
      <c r="B146" s="16"/>
      <c r="C146" s="16"/>
    </row>
    <row r="147" spans="1:3">
      <c r="A147" s="15"/>
      <c r="B147" s="16"/>
      <c r="C147" s="16"/>
    </row>
    <row r="148" spans="1:3">
      <c r="A148" s="15"/>
      <c r="B148" s="16"/>
      <c r="C148" s="16"/>
    </row>
    <row r="149" spans="1:3">
      <c r="A149" s="15"/>
      <c r="B149" s="16"/>
      <c r="C149" s="16"/>
    </row>
  </sheetData>
  <autoFilter ref="A2:G135">
    <filterColumn colId="4" showButton="0"/>
    <filterColumn colId="5" showButton="0"/>
  </autoFilter>
  <mergeCells count="3">
    <mergeCell ref="A140:D140"/>
    <mergeCell ref="A141:D141"/>
    <mergeCell ref="A142:C14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Инструмент</vt:lpstr>
    </vt:vector>
  </TitlesOfParts>
  <Company>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gayduk_ai</dc:creator>
  <cp:lastModifiedBy>vahrushev_av</cp:lastModifiedBy>
  <cp:lastPrinted>2014-10-24T09:27:39Z</cp:lastPrinted>
  <dcterms:created xsi:type="dcterms:W3CDTF">2014-10-17T04:29:17Z</dcterms:created>
  <dcterms:modified xsi:type="dcterms:W3CDTF">2015-02-03T12:11:45Z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-1379316929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isaev_ei@mz.perm.ru</vt:lpwstr>
  </property>
  <property fmtid="{D5CDD505-2E9C-101B-9397-08002B2CF9AE}" pid="6" name="_AuthorEmailDisplayName">
    <vt:lpwstr>Исаев Евгений Иванович</vt:lpwstr>
  </property>
  <property fmtid="{D5CDD505-2E9C-101B-9397-08002B2CF9AE}" pid="7" name="_ReviewingToolsShownOnce">
    <vt:lpwstr/>
  </property>
</Properties>
</file>